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10740" activeTab="0"/>
  </bookViews>
  <sheets>
    <sheet name="Sheet1" sheetId="1" r:id="rId1"/>
    <sheet name="Sheet2" sheetId="2" r:id="rId2"/>
    <sheet name="Sheet3" sheetId="3" r:id="rId3"/>
  </sheets>
  <definedNames>
    <definedName name="N">'Sheet1'!$G$12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<sst xmlns="http://schemas.openxmlformats.org/spreadsheetml/2006/main" count="24" uniqueCount="24">
  <si>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p. 118 </t>
  </si>
  <si>
    <t>Gopal Kanji</t>
  </si>
  <si>
    <t>100 Statistical Tests</t>
  </si>
  <si>
    <t>Example</t>
  </si>
  <si>
    <t>Group</t>
  </si>
  <si>
    <t>a1</t>
  </si>
  <si>
    <t>a2</t>
  </si>
  <si>
    <t>a3</t>
  </si>
  <si>
    <t>a4</t>
  </si>
  <si>
    <t>a5</t>
  </si>
  <si>
    <t>Total</t>
  </si>
  <si>
    <t>p(a1)</t>
  </si>
  <si>
    <t>p(a2)</t>
  </si>
  <si>
    <t>p(a3)</t>
  </si>
  <si>
    <t>p(a4)</t>
  </si>
  <si>
    <t>p(a5)</t>
  </si>
  <si>
    <t>N</t>
  </si>
  <si>
    <t>np1</t>
  </si>
  <si>
    <t>np2</t>
  </si>
  <si>
    <t>np3</t>
  </si>
  <si>
    <t>np4</t>
  </si>
  <si>
    <t>np5</t>
  </si>
  <si>
    <t>Q</t>
  </si>
  <si>
    <t>critical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</si>
</sst>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E9" sqref="E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ht="12.75">
      <c r="A6" t="s">
        <v>3</v>
      </c>
    </row>
    <row r="7" spans="1:7" ht="12.7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</row>
    <row r="8" spans="1:7" ht="12.75">
      <c r="A8">
        <v>1</v>
      </c>
      <c r="B8">
        <v>9</v>
      </c>
      <c r="C8">
        <v>15</v>
      </c>
      <c r="D8">
        <v>16</v>
      </c>
      <c r="E8">
        <v>7</v>
      </c>
      <c r="F8">
        <v>3</v>
      </c>
      <c r="G8">
        <f>SUM(B8:F8)</f>
        <v>50</v>
      </c>
    </row>
    <row r="9" spans="1:7" ht="12.75">
      <c r="A9">
        <v>2</v>
      </c>
      <c r="B9">
        <v>3</v>
      </c>
      <c r="C9">
        <v>8</v>
      </c>
      <c r="D9">
        <v>13</v>
      </c>
      <c r="E9">
        <v>18</v>
      </c>
      <c r="F9">
        <v>8</v>
      </c>
      <c r="G9">
        <f>SUM(B9:F9)</f>
        <v>50</v>
      </c>
    </row>
    <row r="11" spans="2:7" ht="12.75">
      <c r="B11" t="s">
        <v>11</v>
      </c>
      <c r="C11" t="s">
        <v>12</v>
      </c>
      <c r="D11" t="s">
        <v>13</v>
      </c>
      <c r="E11" t="s">
        <v>14</v>
      </c>
      <c r="F11" t="s">
        <v>15</v>
      </c>
      <c r="G11" t="s">
        <v>16</v>
      </c>
    </row>
    <row r="12" spans="2:7" ht="12.75">
      <c r="B12">
        <f>SUM(B8:B9)/N</f>
        <v>0.12</v>
      </c>
      <c r="C12">
        <f>SUM(C8:C9)/N</f>
        <v>0.23</v>
      </c>
      <c r="D12">
        <f>SUM(D8:D9)/N</f>
        <v>0.29</v>
      </c>
      <c r="E12">
        <f>SUM(E8:E9)/N</f>
        <v>0.25</v>
      </c>
      <c r="F12">
        <f>SUM(F8:F9)/N</f>
        <v>0.11</v>
      </c>
      <c r="G12">
        <f>SUM(G8:G9)</f>
        <v>100</v>
      </c>
    </row>
    <row r="14" spans="2:6" ht="12.75">
      <c r="B14" t="s">
        <v>17</v>
      </c>
      <c r="C14" t="s">
        <v>18</v>
      </c>
      <c r="D14" t="s">
        <v>19</v>
      </c>
      <c r="E14" t="s">
        <v>20</v>
      </c>
      <c r="F14" t="s">
        <v>21</v>
      </c>
    </row>
    <row r="15" spans="2:6" ht="12.75">
      <c r="B15">
        <f>B12*N/2</f>
        <v>6</v>
      </c>
      <c r="C15">
        <f>C12*N/2</f>
        <v>11.5</v>
      </c>
      <c r="D15">
        <v>15</v>
      </c>
      <c r="E15">
        <f>E12*N/2</f>
        <v>12.5</v>
      </c>
      <c r="F15">
        <f>F12*N/2</f>
        <v>5.5</v>
      </c>
    </row>
    <row r="17" spans="1:6" ht="12.75">
      <c r="A17" t="s">
        <v>22</v>
      </c>
      <c r="B17">
        <f>(B8-B15)^2/B15</f>
        <v>1.5</v>
      </c>
      <c r="C17">
        <f aca="true" t="shared" si="0" ref="C17:F18">(C8-C15)^2/C15</f>
        <v>1.065217391304348</v>
      </c>
      <c r="D17">
        <f t="shared" si="0"/>
        <v>0.06666666666666667</v>
      </c>
      <c r="E17">
        <f t="shared" si="0"/>
        <v>2.42</v>
      </c>
      <c r="F17">
        <f t="shared" si="0"/>
        <v>1.1363636363636365</v>
      </c>
    </row>
    <row r="18" spans="2:7" ht="12.75">
      <c r="B18">
        <f>(B9-B15)^2/B15</f>
        <v>1.5</v>
      </c>
      <c r="C18">
        <f>(C9-C15)^2/C15</f>
        <v>1.065217391304348</v>
      </c>
      <c r="D18">
        <f>(D9-D15)^2/D15</f>
        <v>0.26666666666666666</v>
      </c>
      <c r="E18">
        <f>(E9-E15)^2/E15</f>
        <v>2.42</v>
      </c>
      <c r="F18">
        <f>(F9-F15)^2/F15</f>
        <v>1.1363636363636365</v>
      </c>
      <c r="G18">
        <f>SUM(B17:F18)</f>
        <v>12.576495388669302</v>
      </c>
    </row>
    <row r="20" spans="5:7" ht="12.75">
      <c r="E20" t="s">
        <v>23</v>
      </c>
      <c r="G20">
        <v>9.488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UMBC</dc:creator>
  <cp:keywords/>
  <dc:description/>
  <cp:lastModifiedBy>UMBC</cp:lastModifiedBy>
  <dcterms:created xsi:type="dcterms:W3CDTF">2008-04-08T21:26:17Z</dcterms:created>
  <dcterms:modified xsi:type="dcterms:W3CDTF">2008-04-08T22:06:14Z</dcterms:modified>
  <cp:category/>
  <cp:version/>
  <cp:contentType/>
  <cp:contentStatus/>
</cp:coreProperties>
</file>